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16.05.2022 г." sheetId="1" r:id="rId1"/>
  </sheets>
  <definedNames>
    <definedName name="_xlnm.Print_Area" localSheetId="0">'16.05.2022 г.'!$A$1:$J$47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7" i="1"/>
</calcChain>
</file>

<file path=xl/sharedStrings.xml><?xml version="1.0" encoding="utf-8"?>
<sst xmlns="http://schemas.openxmlformats.org/spreadsheetml/2006/main" count="299" uniqueCount="151">
  <si>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</si>
  <si>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</si>
  <si>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</si>
  <si>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</si>
  <si>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</si>
  <si>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 xml:space="preserve">                       Приложение 3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</si>
  <si>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</si>
  <si>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</si>
  <si>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</si>
  <si>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</si>
  <si>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Кетченеровский   район </t>
  </si>
  <si>
    <t>Племзавод имени Чапчаева АО (ж/т Сабилов С.А.)</t>
  </si>
  <si>
    <t>080221109000013</t>
  </si>
  <si>
    <t>п.Алцынхута</t>
  </si>
  <si>
    <t>ПС 35/10 кВ "Заливная"; ВЛ-10 кВ №2 "Ферма №1 Чапчаева";КТП №12/40 "Сабилов""</t>
  </si>
  <si>
    <t>жив.стоянка</t>
  </si>
  <si>
    <t>19.05.22г.</t>
  </si>
  <si>
    <t>Племзавод имени Чапчаева АО (ж/т Берюкаев В.Л.)</t>
  </si>
  <si>
    <t>080221109000014</t>
  </si>
  <si>
    <t>ПС 35/10 кВ "Заливная"; ВЛ-10 кВ №10 "Ферма №2";КТП №15/63 "МТФ"</t>
  </si>
  <si>
    <t>Племзавод имени Чапчаева АО (ж/т Какишев Д.О.)</t>
  </si>
  <si>
    <t>080221109000015</t>
  </si>
  <si>
    <t>ПС 35/10 кВ "Заливная";  ВЛ-10 кВ №10 "Ферма №2""; КТП №3/25 "Какишев""</t>
  </si>
  <si>
    <t>Племзавод имени Чапчаева АО (ж/т Джапов С.Б.)</t>
  </si>
  <si>
    <t>080221109000022</t>
  </si>
  <si>
    <t>ПС 35/10 кВ "Заливная"; ВЛ-10 кВ №2 "Ферма №1 Чапчаева";  КТП №11/250 "Кормоцех"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</si>
  <si>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</si>
  <si>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</si>
  <si>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</si>
  <si>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Племзавод имени Чапчаева АО (ж/т Бамбаев Н.Д.)</t>
  </si>
  <si>
    <t>080221109000027</t>
  </si>
  <si>
    <t>ПС 35/10 кВ "Заливная";  ВЛ-10 кВ №10 "Ферма №2";  КТП №6/40 "Кичиков"</t>
  </si>
  <si>
    <t>Племзавод имени Чапчаева АО (ж/т Мангутов Н.Н.)</t>
  </si>
  <si>
    <t>080221109000028</t>
  </si>
  <si>
    <t>ПС 35/10 кВ "Заливная";  ВЛ-10 кВ №10 "Ферма №2";  КТП №14/100 "Мангутов"</t>
  </si>
  <si>
    <t>Племзавод имени Чапчаева АО (ж/т Очиров Ю.М.)</t>
  </si>
  <si>
    <t>080221109000034</t>
  </si>
  <si>
    <t>ПС 35/10 кВ "Заливная"; ВЛ-10 кВ №2 "Ферма №1 Чапчаева";  КТП №8/100 "Очиров"</t>
  </si>
  <si>
    <t>Племзавод имени Чапчаева АО (ж/т Содмонов М.Н.)</t>
  </si>
  <si>
    <t>080221109000036</t>
  </si>
  <si>
    <t>ПС 35/10 кВ "Заливная";  ВЛ-10 кВ №10 "Ферма №2";  КТП №7/63 "Дондыков"</t>
  </si>
  <si>
    <t>Племзавод имени Чапчаева АО (ж/т Шараев В.Г.)</t>
  </si>
  <si>
    <t>080221109000038</t>
  </si>
  <si>
    <t>ПС 35/10 кВ "Заливная";  ВЛ-10 кВ №10 "Ферма №2";  КТП №11/25 "Шараев"</t>
  </si>
  <si>
    <t>Племзавод имени Чапчаева АО (ж/т Санжиев Л.Н.)</t>
  </si>
  <si>
    <t>080221109000040</t>
  </si>
  <si>
    <t>ПС 35/10 кВ "Заливная";  ВЛ-10 кВ №10 "Ферма №2";  КТП №1/10 "Эдлеев"</t>
  </si>
  <si>
    <t>Племзавод имени Чапчаева АО (ж/т Эрдниев Д.М.)</t>
  </si>
  <si>
    <t>080221109000041</t>
  </si>
  <si>
    <t>ПС 35/10 кВ "Заливная"; ВЛ-10 кВ №2 "Ферма №1 Чапчаева"; КТП №9/63 "Муткаев"</t>
  </si>
  <si>
    <t>Сарпа АО(ж/т Лиджиев В.С.)</t>
  </si>
  <si>
    <t>080221109000055</t>
  </si>
  <si>
    <t>п.Сарпа</t>
  </si>
  <si>
    <t>ПС 35/10 кВ "Сарпа"; ВЛ-10 кВ №8 "Ферма №1"; КТП №17/25 "Лиджиев"</t>
  </si>
  <si>
    <t>Сарпа АО(ж/т Манджиев Б.Х.)</t>
  </si>
  <si>
    <t>080221109000057</t>
  </si>
  <si>
    <t>ПС 35/10 кВ "Сарпа"; ВЛ-10 кВ №8 "Ферма №1"; КТП №2/63 "Манджиев Б.Х."</t>
  </si>
  <si>
    <t>Сарпа АО(ж/т Царцаев В.П.)</t>
  </si>
  <si>
    <t>080221109000062</t>
  </si>
  <si>
    <t>ПС 35/10 кВ "Сарпа"; ВЛ-10 кВ №8 "Ферма №1"; КТП №8/25 "Царцаев"</t>
  </si>
  <si>
    <t xml:space="preserve">Шатта АО    Алиев А А </t>
  </si>
  <si>
    <t>080221109000065</t>
  </si>
  <si>
    <t>п.Шатта</t>
  </si>
  <si>
    <t>ПС 35/10 кВ "Байровская" ; ВЛ-10 кВ №9 "Связь с ПС Заливная"; КТП №13/63 "Алиев"</t>
  </si>
  <si>
    <t>Шатта АО    Колоров Н Б</t>
  </si>
  <si>
    <t>080221109000073</t>
  </si>
  <si>
    <t>ПС 35/10 кВ "Байровская" ; ВЛ-10 кВ №9 "Связь с ПС Заливная"; КТП №21/10 "Колоров"</t>
  </si>
  <si>
    <t>Шатта АО    Дорджиева Г С</t>
  </si>
  <si>
    <t>080221109000079</t>
  </si>
  <si>
    <t>ПС 35/10 кВ "Байровская" ; ВЛ-10 кВ №9 "Связь с ПС Заливная"; КТП №17/10 "Дорджиева"</t>
  </si>
  <si>
    <t>Шатта АО    Мусаев Р.М-Р</t>
  </si>
  <si>
    <t>080221109000084</t>
  </si>
  <si>
    <t>ПС 35/10 кВ "Байровская" ; ВЛ-10 кВ №10 "Ферма №3"; КТП №8/10 "Семенов"</t>
  </si>
  <si>
    <t>Шатта АО    Овалов В Б</t>
  </si>
  <si>
    <t>080221109000089</t>
  </si>
  <si>
    <t>ПС 35/10 кВ "Байровская" ; ВЛ-10 кВ №10 "Ферма №3"; КТП №12/10 "Овалов"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</si>
  <si>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</si>
  <si>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</si>
  <si>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</si>
  <si>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Шатта АО    Сангаджиев Ч И</t>
  </si>
  <si>
    <t>080221109000091</t>
  </si>
  <si>
    <t>ПС 35/10 кВ "Байровская" ; ВЛ-10 кВ №6 "Ферма №2";  КТП №2/10 "Омаров"</t>
  </si>
  <si>
    <t>080221109000093</t>
  </si>
  <si>
    <t>ПС 35/10 кВ "Байровская" ; ВЛ-10 кВ №10 "Ферма №3"; КТП №9/10 "Санджиев"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</si>
  <si>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</si>
  <si>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</si>
  <si>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</si>
  <si>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Бадмаев Борис Надвидович гр.</t>
  </si>
  <si>
    <t>080221309000007</t>
  </si>
  <si>
    <t>п.Кегульта</t>
  </si>
  <si>
    <t>ПС110/35/10 кВ "Кегульта"; ВЛ-10 кВ №2 "Кормоцех"; КТП №11/40 "Бадмаев"</t>
  </si>
  <si>
    <t>Бамбышев Бамбыш Батаевич ип</t>
  </si>
  <si>
    <t>080221309000016</t>
  </si>
  <si>
    <t>п.Чкаловский</t>
  </si>
  <si>
    <t>ПС 35/10 кВ "Чкаловская" ;ВЛ-10 кВ №8 "РП Тугтунский";КТП №1/63  "Бамбышев"</t>
  </si>
  <si>
    <t>Бамбышев Очир Александрович гр.</t>
  </si>
  <si>
    <t>080221309000019</t>
  </si>
  <si>
    <t>п.Ергенинский</t>
  </si>
  <si>
    <t>ПС 110/10 кВ "Ергенинская";ВЛ-10 кВ №9 "Жив. точки";КТП №19/10  "Лиджиев А.М."</t>
  </si>
  <si>
    <t>Баянов Владимир Аляевич ип</t>
  </si>
  <si>
    <t>080221309000027</t>
  </si>
  <si>
    <t>ПС110/35/10 кВ "Кегульта"; ВЛ-10 кВ №8 "Бригада"; КТП №11/25 "Давтаев"</t>
  </si>
  <si>
    <t>Бова кфх</t>
  </si>
  <si>
    <t>080221309000032</t>
  </si>
  <si>
    <t>ПС 35/10 кВ "Сарпа";ВЛ-10 кВ №8 "Ферма №1";КТП №12/25 "Бова"</t>
  </si>
  <si>
    <t>Гаряев Санджи Борисович ип</t>
  </si>
  <si>
    <t>080221309000060</t>
  </si>
  <si>
    <t>ПС 35/10 кВ "Заливная"; ВЛ-10 кВ №2 "Ферма №1 Чапчаева"; КТП №13/40 "Горяев С."</t>
  </si>
  <si>
    <t>жив.стоянка ; летняя кухня</t>
  </si>
  <si>
    <t>Инжеев Сергей Давыдович ип</t>
  </si>
  <si>
    <t>080221309000229</t>
  </si>
  <si>
    <t>п.Гашун-Бургуста</t>
  </si>
  <si>
    <t>ПС 110/10 кВ "Бургустинская"; ВЛ-10 кВ №5 "Ц/Усадьба" п.Г-Бургуста; КТП №3/10</t>
  </si>
  <si>
    <t>дом животновода</t>
  </si>
  <si>
    <t>Лиджиев Четыр Владимирович ип</t>
  </si>
  <si>
    <t>080221309000093</t>
  </si>
  <si>
    <t>ПС 35/10 кВ "Заливная";ВЛ-10 кВ №2 "Ферма №1 Чапчаева";КТП №15/40 "Церенов"</t>
  </si>
  <si>
    <t>Лиджиев Ариш Инджиевич ип</t>
  </si>
  <si>
    <t>080221309000239</t>
  </si>
  <si>
    <t>ПС 35/10 кВ "Сарпа";ВЛ-10 кВ №8 "Ферма №1";КТП №28/25</t>
  </si>
  <si>
    <t>Манджиев Чингис Борисович ип</t>
  </si>
  <si>
    <t>080221309000099</t>
  </si>
  <si>
    <t>ПС 35/10 кВ "Заливная"; ВЛ-10 кВ №5 "Ферма №2 Ергенинская"; КТП №2/40 "Манджиев Б."</t>
  </si>
  <si>
    <t>здание овчарни</t>
  </si>
  <si>
    <t>Манджиев Сергей Николоаевич ип</t>
  </si>
  <si>
    <t>080221309000246</t>
  </si>
  <si>
    <t xml:space="preserve">ПС 35/10 кВ "Байровская"; ВЛ-10 кВ №1 "МТМ"; КТП №8/10 </t>
  </si>
  <si>
    <t>кошара</t>
  </si>
  <si>
    <t>Онкорова Нюдля Дорджиевна ип</t>
  </si>
  <si>
    <t>080221309000131</t>
  </si>
  <si>
    <t>п.Годжур</t>
  </si>
  <si>
    <t>ПС 110/10 кВ "Ергенинская"; ВЛ-10 кВ №8 "Связь с ПС Кегульта"; КТП №9/10"Универсал"</t>
  </si>
  <si>
    <t>Санджиев Баатр Борисович ип</t>
  </si>
  <si>
    <t>080221309000148</t>
  </si>
  <si>
    <t>ПС110/35/10 кВ "Кегульта"; ВЛ-10 кВ №2 "Кормоцех"; КТП №14/63 "Меджидов"</t>
  </si>
  <si>
    <t>Санджиева Галина Хулхачиевна гр.</t>
  </si>
  <si>
    <t>080221309000153</t>
  </si>
  <si>
    <t>ПС 110/10 кВ "Ергенинская";ВЛ-10 кВ №8 "Связь с ПС Кегульта";КТП №7/10 "Менкенов"</t>
  </si>
  <si>
    <t>Уланов Анатолий Борисович ип</t>
  </si>
  <si>
    <t>080221309000160</t>
  </si>
  <si>
    <t>ПС 35/10 кВ "Чкаловская"; ВЛ-10 кВ №4 "Ферма №2"; МТП № 8/100 "Уланов"</t>
  </si>
  <si>
    <t>здание кошары</t>
  </si>
  <si>
    <t>Уланов Савр Михайлович ип</t>
  </si>
  <si>
    <t>080221309000161</t>
  </si>
  <si>
    <t>ПС 35/10 кВ "Заливная"; ВЛ-10 кВ №5 "Ферма №2 Ергенинская"; КТП №6/63 "Уланов"</t>
  </si>
  <si>
    <t>Эрднеев Эрдни Владимирович ип</t>
  </si>
  <si>
    <t>080221309000186</t>
  </si>
  <si>
    <t>п.Кетченеры</t>
  </si>
  <si>
    <t>ПС 110/35/10 кВ "Советская"; ВЛ-10 кВ №11 "Шин-Мер" ; МТП  №7/10 "Бембеев"</t>
  </si>
  <si>
    <t>16.05.22г.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</si>
  <si>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(16.05.2022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</si>
</sst>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/>
    </xf>
    <xf numFmtId="49" fontId="1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3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3" fillId="0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0" borderId="7" xfId="0" applyFont="1" applyBorder="1"/>
    <xf numFmtId="4" fontId="3" fillId="0" borderId="1" xfId="0" applyNumberFormat="1" applyFont="1" applyFill="1" applyBorder="1" applyAlignment="1" applyProtection="1">
      <alignment horizontal="right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left" wrapText="1"/>
      <protection locked="0"/>
    </xf>
    <xf numFmtId="4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view="pageBreakPreview" topLeftCell="A31" zoomScale="91" zoomScaleSheetLayoutView="91" workbookViewId="0">
      <selection activeCell="E39" sqref="E39"/>
    </sheetView>
  </sheetViews>
  <sheetFormatPr defaultRowHeight="15.75" x14ac:dyDescent="0.25"/>
  <cols>
    <col min="1" max="1" width="6.85546875" style="2" customWidth="1"/>
    <col min="2" max="2" width="30" style="9" customWidth="1"/>
    <col min="3" max="3" width="18.140625" style="16" customWidth="1"/>
    <col min="4" max="4" width="18.5703125" style="16" customWidth="1"/>
    <col min="5" max="5" width="89.42578125" style="11" customWidth="1"/>
    <col min="6" max="6" width="19.28515625" style="11" customWidth="1"/>
    <col min="7" max="7" width="12.42578125" style="13" customWidth="1"/>
    <col min="8" max="8" width="14" style="6" customWidth="1"/>
    <col min="9" max="9" width="17.28515625" style="6" customWidth="1"/>
    <col min="10" max="10" width="12" style="1" customWidth="1"/>
    <col min="11" max="16384" width="9.140625" style="1"/>
  </cols>
  <sheetData>
    <row r="2" spans="1:10" ht="15.75" customHeight="1" x14ac:dyDescent="0.25">
      <c r="B2" s="19" t="s">
        <v>150</v>
      </c>
      <c r="C2" s="43"/>
      <c r="D2" s="43"/>
      <c r="E2" s="43"/>
      <c r="F2" s="43"/>
      <c r="G2" s="43"/>
      <c r="H2" s="43"/>
      <c r="I2" s="43"/>
    </row>
    <row r="3" spans="1:10" ht="15.75" customHeight="1" x14ac:dyDescent="0.25">
      <c r="B3" s="5"/>
      <c r="C3" s="5"/>
      <c r="D3" s="5"/>
      <c r="E3" s="5"/>
      <c r="F3" s="5"/>
      <c r="G3" s="12"/>
      <c r="H3" s="18"/>
      <c r="I3" s="6" t="s">
        <v>5</v>
      </c>
    </row>
    <row r="4" spans="1:10" x14ac:dyDescent="0.25">
      <c r="H4" s="8"/>
    </row>
    <row r="5" spans="1:10" ht="90.75" customHeight="1" x14ac:dyDescent="0.25">
      <c r="A5" s="3" t="s">
        <v>0</v>
      </c>
      <c r="B5" s="10" t="s">
        <v>2</v>
      </c>
      <c r="C5" s="10" t="s">
        <v>3</v>
      </c>
      <c r="D5" s="10" t="s">
        <v>8</v>
      </c>
      <c r="E5" s="10" t="s">
        <v>9</v>
      </c>
      <c r="F5" s="10" t="s">
        <v>4</v>
      </c>
      <c r="G5" s="14" t="s">
        <v>6</v>
      </c>
      <c r="H5" s="7" t="s">
        <v>7</v>
      </c>
      <c r="I5" s="7" t="s">
        <v>1</v>
      </c>
    </row>
    <row r="6" spans="1:10" ht="15.75" customHeight="1" x14ac:dyDescent="0.25">
      <c r="A6" s="15"/>
      <c r="B6" s="20" t="s">
        <v>10</v>
      </c>
      <c r="C6" s="21"/>
      <c r="D6" s="21"/>
      <c r="E6" s="21"/>
      <c r="F6" s="21"/>
      <c r="G6" s="21"/>
      <c r="H6" s="21"/>
      <c r="I6" s="22"/>
    </row>
    <row r="7" spans="1:10" ht="48" customHeight="1" x14ac:dyDescent="0.25">
      <c r="A7" s="17">
        <f>1</f>
        <v>1</v>
      </c>
      <c r="B7" s="23" t="s">
        <v>11</v>
      </c>
      <c r="C7" s="24" t="s">
        <v>12</v>
      </c>
      <c r="D7" s="25" t="s">
        <v>13</v>
      </c>
      <c r="E7" s="26" t="s">
        <v>14</v>
      </c>
      <c r="F7" s="27" t="s">
        <v>15</v>
      </c>
      <c r="G7" s="28">
        <v>1100.6199999999999</v>
      </c>
      <c r="H7" s="29" t="s">
        <v>16</v>
      </c>
      <c r="I7" s="29" t="s">
        <v>149</v>
      </c>
      <c r="J7" s="4"/>
    </row>
    <row r="8" spans="1:10" ht="31.5" x14ac:dyDescent="0.25">
      <c r="A8" s="17">
        <v>2</v>
      </c>
      <c r="B8" s="23" t="s">
        <v>17</v>
      </c>
      <c r="C8" s="24" t="s">
        <v>18</v>
      </c>
      <c r="D8" s="25" t="s">
        <v>13</v>
      </c>
      <c r="E8" s="26" t="s">
        <v>19</v>
      </c>
      <c r="F8" s="27" t="s">
        <v>15</v>
      </c>
      <c r="G8" s="28">
        <v>817.7</v>
      </c>
      <c r="H8" s="29" t="s">
        <v>16</v>
      </c>
      <c r="I8" s="29" t="s">
        <v>149</v>
      </c>
    </row>
    <row r="9" spans="1:10" ht="31.5" x14ac:dyDescent="0.25">
      <c r="A9" s="17">
        <f>A8+1</f>
        <v>3</v>
      </c>
      <c r="B9" s="23" t="s">
        <v>20</v>
      </c>
      <c r="C9" s="24" t="s">
        <v>21</v>
      </c>
      <c r="D9" s="25" t="s">
        <v>13</v>
      </c>
      <c r="E9" s="26" t="s">
        <v>22</v>
      </c>
      <c r="F9" s="27" t="s">
        <v>15</v>
      </c>
      <c r="G9" s="28">
        <v>1304.8899999999994</v>
      </c>
      <c r="H9" s="29" t="s">
        <v>16</v>
      </c>
      <c r="I9" s="29" t="s">
        <v>149</v>
      </c>
    </row>
    <row r="10" spans="1:10" ht="31.5" x14ac:dyDescent="0.25">
      <c r="A10" s="17">
        <f t="shared" ref="A10:A47" si="0">A9+1</f>
        <v>4</v>
      </c>
      <c r="B10" s="23" t="s">
        <v>23</v>
      </c>
      <c r="C10" s="30" t="s">
        <v>24</v>
      </c>
      <c r="D10" s="25" t="s">
        <v>13</v>
      </c>
      <c r="E10" s="26" t="s">
        <v>25</v>
      </c>
      <c r="F10" s="27" t="s">
        <v>15</v>
      </c>
      <c r="G10" s="28">
        <v>1153.6100000000001</v>
      </c>
      <c r="H10" s="29" t="s">
        <v>16</v>
      </c>
      <c r="I10" s="29" t="s">
        <v>149</v>
      </c>
    </row>
    <row r="11" spans="1:10" ht="31.5" x14ac:dyDescent="0.25">
      <c r="A11" s="17">
        <f t="shared" si="0"/>
        <v>5</v>
      </c>
      <c r="B11" s="23" t="s">
        <v>26</v>
      </c>
      <c r="C11" s="24" t="s">
        <v>27</v>
      </c>
      <c r="D11" s="25" t="s">
        <v>13</v>
      </c>
      <c r="E11" s="26" t="s">
        <v>28</v>
      </c>
      <c r="F11" s="27" t="s">
        <v>15</v>
      </c>
      <c r="G11" s="28">
        <v>236.72999999999877</v>
      </c>
      <c r="H11" s="29" t="s">
        <v>16</v>
      </c>
      <c r="I11" s="29" t="s">
        <v>149</v>
      </c>
    </row>
    <row r="12" spans="1:10" ht="31.5" x14ac:dyDescent="0.25">
      <c r="A12" s="17">
        <f t="shared" si="0"/>
        <v>6</v>
      </c>
      <c r="B12" s="23" t="s">
        <v>29</v>
      </c>
      <c r="C12" s="30" t="s">
        <v>30</v>
      </c>
      <c r="D12" s="31" t="s">
        <v>13</v>
      </c>
      <c r="E12" s="26" t="s">
        <v>31</v>
      </c>
      <c r="F12" s="27" t="s">
        <v>15</v>
      </c>
      <c r="G12" s="28">
        <v>810.92000000000019</v>
      </c>
      <c r="H12" s="29" t="s">
        <v>16</v>
      </c>
      <c r="I12" s="29" t="s">
        <v>149</v>
      </c>
    </row>
    <row r="13" spans="1:10" ht="31.5" x14ac:dyDescent="0.25">
      <c r="A13" s="32">
        <f t="shared" si="0"/>
        <v>7</v>
      </c>
      <c r="B13" s="23" t="s">
        <v>32</v>
      </c>
      <c r="C13" s="30" t="s">
        <v>33</v>
      </c>
      <c r="D13" s="31" t="s">
        <v>13</v>
      </c>
      <c r="E13" s="26" t="s">
        <v>34</v>
      </c>
      <c r="F13" s="27" t="s">
        <v>15</v>
      </c>
      <c r="G13" s="28">
        <v>1278.6399999999994</v>
      </c>
      <c r="H13" s="29" t="s">
        <v>16</v>
      </c>
      <c r="I13" s="29" t="s">
        <v>149</v>
      </c>
    </row>
    <row r="14" spans="1:10" ht="31.5" x14ac:dyDescent="0.25">
      <c r="A14" s="32">
        <f t="shared" si="0"/>
        <v>8</v>
      </c>
      <c r="B14" s="23" t="s">
        <v>35</v>
      </c>
      <c r="C14" s="30" t="s">
        <v>36</v>
      </c>
      <c r="D14" s="31" t="s">
        <v>13</v>
      </c>
      <c r="E14" s="26" t="s">
        <v>37</v>
      </c>
      <c r="F14" s="27" t="s">
        <v>15</v>
      </c>
      <c r="G14" s="28">
        <v>716.13999999999965</v>
      </c>
      <c r="H14" s="29" t="s">
        <v>16</v>
      </c>
      <c r="I14" s="29" t="s">
        <v>149</v>
      </c>
    </row>
    <row r="15" spans="1:10" ht="31.5" x14ac:dyDescent="0.25">
      <c r="A15" s="17">
        <f t="shared" si="0"/>
        <v>9</v>
      </c>
      <c r="B15" s="23" t="s">
        <v>38</v>
      </c>
      <c r="C15" s="30" t="s">
        <v>39</v>
      </c>
      <c r="D15" s="31" t="s">
        <v>13</v>
      </c>
      <c r="E15" s="26" t="s">
        <v>40</v>
      </c>
      <c r="F15" s="27" t="s">
        <v>15</v>
      </c>
      <c r="G15" s="28">
        <v>615.51999999999953</v>
      </c>
      <c r="H15" s="29" t="s">
        <v>16</v>
      </c>
      <c r="I15" s="29" t="s">
        <v>149</v>
      </c>
    </row>
    <row r="16" spans="1:10" ht="31.5" x14ac:dyDescent="0.25">
      <c r="A16" s="17">
        <f t="shared" si="0"/>
        <v>10</v>
      </c>
      <c r="B16" s="23" t="s">
        <v>41</v>
      </c>
      <c r="C16" s="30" t="s">
        <v>42</v>
      </c>
      <c r="D16" s="31" t="s">
        <v>13</v>
      </c>
      <c r="E16" s="26" t="s">
        <v>43</v>
      </c>
      <c r="F16" s="27" t="s">
        <v>15</v>
      </c>
      <c r="G16" s="28">
        <v>1555.8400000000001</v>
      </c>
      <c r="H16" s="29" t="s">
        <v>16</v>
      </c>
      <c r="I16" s="29" t="s">
        <v>149</v>
      </c>
    </row>
    <row r="17" spans="1:9" ht="31.5" x14ac:dyDescent="0.25">
      <c r="A17" s="17">
        <f t="shared" si="0"/>
        <v>11</v>
      </c>
      <c r="B17" s="23" t="s">
        <v>44</v>
      </c>
      <c r="C17" s="30" t="s">
        <v>45</v>
      </c>
      <c r="D17" s="31" t="s">
        <v>13</v>
      </c>
      <c r="E17" s="26" t="s">
        <v>46</v>
      </c>
      <c r="F17" s="27" t="s">
        <v>15</v>
      </c>
      <c r="G17" s="28">
        <v>1091.7300000000005</v>
      </c>
      <c r="H17" s="29" t="s">
        <v>16</v>
      </c>
      <c r="I17" s="29" t="s">
        <v>149</v>
      </c>
    </row>
    <row r="18" spans="1:9" ht="31.5" x14ac:dyDescent="0.25">
      <c r="A18" s="17">
        <f t="shared" si="0"/>
        <v>12</v>
      </c>
      <c r="B18" s="23" t="s">
        <v>47</v>
      </c>
      <c r="C18" s="30" t="s">
        <v>48</v>
      </c>
      <c r="D18" s="31" t="s">
        <v>13</v>
      </c>
      <c r="E18" s="26" t="s">
        <v>49</v>
      </c>
      <c r="F18" s="27" t="s">
        <v>15</v>
      </c>
      <c r="G18" s="28">
        <v>992.00999999999976</v>
      </c>
      <c r="H18" s="29" t="s">
        <v>16</v>
      </c>
      <c r="I18" s="29" t="s">
        <v>149</v>
      </c>
    </row>
    <row r="19" spans="1:9" ht="31.5" x14ac:dyDescent="0.25">
      <c r="A19" s="17">
        <f t="shared" si="0"/>
        <v>13</v>
      </c>
      <c r="B19" s="23" t="s">
        <v>50</v>
      </c>
      <c r="C19" s="30" t="s">
        <v>51</v>
      </c>
      <c r="D19" s="25" t="s">
        <v>52</v>
      </c>
      <c r="E19" s="26" t="s">
        <v>53</v>
      </c>
      <c r="F19" s="27" t="s">
        <v>15</v>
      </c>
      <c r="G19" s="28">
        <v>3543.5299999999997</v>
      </c>
      <c r="H19" s="29" t="s">
        <v>16</v>
      </c>
      <c r="I19" s="29" t="s">
        <v>149</v>
      </c>
    </row>
    <row r="20" spans="1:9" ht="31.5" x14ac:dyDescent="0.25">
      <c r="A20" s="17">
        <f t="shared" si="0"/>
        <v>14</v>
      </c>
      <c r="B20" s="23" t="s">
        <v>54</v>
      </c>
      <c r="C20" s="24" t="s">
        <v>55</v>
      </c>
      <c r="D20" s="25" t="s">
        <v>52</v>
      </c>
      <c r="E20" s="26" t="s">
        <v>56</v>
      </c>
      <c r="F20" s="27" t="s">
        <v>15</v>
      </c>
      <c r="G20" s="28">
        <v>5676.2999999999993</v>
      </c>
      <c r="H20" s="29" t="s">
        <v>16</v>
      </c>
      <c r="I20" s="29" t="s">
        <v>149</v>
      </c>
    </row>
    <row r="21" spans="1:9" x14ac:dyDescent="0.25">
      <c r="A21" s="17">
        <f t="shared" si="0"/>
        <v>15</v>
      </c>
      <c r="B21" s="23" t="s">
        <v>57</v>
      </c>
      <c r="C21" s="33" t="s">
        <v>58</v>
      </c>
      <c r="D21" s="25" t="s">
        <v>52</v>
      </c>
      <c r="E21" s="26" t="s">
        <v>59</v>
      </c>
      <c r="F21" s="27" t="s">
        <v>15</v>
      </c>
      <c r="G21" s="28">
        <v>545.7199999999998</v>
      </c>
      <c r="H21" s="29" t="s">
        <v>16</v>
      </c>
      <c r="I21" s="29" t="s">
        <v>149</v>
      </c>
    </row>
    <row r="22" spans="1:9" x14ac:dyDescent="0.25">
      <c r="A22" s="34">
        <f t="shared" si="0"/>
        <v>16</v>
      </c>
      <c r="B22" s="23" t="s">
        <v>60</v>
      </c>
      <c r="C22" s="33" t="s">
        <v>61</v>
      </c>
      <c r="D22" s="31" t="s">
        <v>62</v>
      </c>
      <c r="E22" s="26" t="s">
        <v>63</v>
      </c>
      <c r="F22" s="27" t="s">
        <v>15</v>
      </c>
      <c r="G22" s="28">
        <v>341.4399999999996</v>
      </c>
      <c r="H22" s="29" t="s">
        <v>16</v>
      </c>
      <c r="I22" s="29" t="s">
        <v>149</v>
      </c>
    </row>
    <row r="23" spans="1:9" x14ac:dyDescent="0.25">
      <c r="A23" s="34">
        <f t="shared" si="0"/>
        <v>17</v>
      </c>
      <c r="B23" s="23" t="s">
        <v>64</v>
      </c>
      <c r="C23" s="30" t="s">
        <v>65</v>
      </c>
      <c r="D23" s="31" t="s">
        <v>62</v>
      </c>
      <c r="E23" s="26" t="s">
        <v>66</v>
      </c>
      <c r="F23" s="27" t="s">
        <v>15</v>
      </c>
      <c r="G23" s="28">
        <v>1121.1600000000003</v>
      </c>
      <c r="H23" s="29" t="s">
        <v>16</v>
      </c>
      <c r="I23" s="29" t="s">
        <v>149</v>
      </c>
    </row>
    <row r="24" spans="1:9" x14ac:dyDescent="0.25">
      <c r="A24" s="34">
        <f t="shared" si="0"/>
        <v>18</v>
      </c>
      <c r="B24" s="23" t="s">
        <v>67</v>
      </c>
      <c r="C24" s="30" t="s">
        <v>68</v>
      </c>
      <c r="D24" s="31" t="s">
        <v>62</v>
      </c>
      <c r="E24" s="26" t="s">
        <v>69</v>
      </c>
      <c r="F24" s="27" t="s">
        <v>15</v>
      </c>
      <c r="G24" s="35">
        <v>1424.5500000000002</v>
      </c>
      <c r="H24" s="29" t="s">
        <v>16</v>
      </c>
      <c r="I24" s="29" t="s">
        <v>149</v>
      </c>
    </row>
    <row r="25" spans="1:9" x14ac:dyDescent="0.25">
      <c r="A25" s="34">
        <f t="shared" si="0"/>
        <v>19</v>
      </c>
      <c r="B25" s="23" t="s">
        <v>70</v>
      </c>
      <c r="C25" s="30" t="s">
        <v>71</v>
      </c>
      <c r="D25" s="31" t="s">
        <v>62</v>
      </c>
      <c r="E25" s="26" t="s">
        <v>72</v>
      </c>
      <c r="F25" s="27" t="s">
        <v>15</v>
      </c>
      <c r="G25" s="35">
        <v>1914.2099999999991</v>
      </c>
      <c r="H25" s="29" t="s">
        <v>16</v>
      </c>
      <c r="I25" s="29" t="s">
        <v>149</v>
      </c>
    </row>
    <row r="26" spans="1:9" x14ac:dyDescent="0.25">
      <c r="A26" s="34">
        <f t="shared" si="0"/>
        <v>20</v>
      </c>
      <c r="B26" s="23" t="s">
        <v>73</v>
      </c>
      <c r="C26" s="30" t="s">
        <v>74</v>
      </c>
      <c r="D26" s="31" t="s">
        <v>62</v>
      </c>
      <c r="E26" s="26" t="s">
        <v>75</v>
      </c>
      <c r="F26" s="27" t="s">
        <v>15</v>
      </c>
      <c r="G26" s="28">
        <v>1353.57</v>
      </c>
      <c r="H26" s="29" t="s">
        <v>16</v>
      </c>
      <c r="I26" s="29" t="s">
        <v>149</v>
      </c>
    </row>
    <row r="27" spans="1:9" x14ac:dyDescent="0.25">
      <c r="A27" s="34">
        <f t="shared" si="0"/>
        <v>21</v>
      </c>
      <c r="B27" s="23" t="s">
        <v>76</v>
      </c>
      <c r="C27" s="30" t="s">
        <v>77</v>
      </c>
      <c r="D27" s="31" t="s">
        <v>62</v>
      </c>
      <c r="E27" s="26" t="s">
        <v>78</v>
      </c>
      <c r="F27" s="27" t="s">
        <v>15</v>
      </c>
      <c r="G27" s="28">
        <v>1591.5800000000008</v>
      </c>
      <c r="H27" s="29" t="s">
        <v>16</v>
      </c>
      <c r="I27" s="29" t="s">
        <v>149</v>
      </c>
    </row>
    <row r="28" spans="1:9" ht="31.5" x14ac:dyDescent="0.25">
      <c r="A28" s="34">
        <f t="shared" si="0"/>
        <v>22</v>
      </c>
      <c r="B28" s="23" t="s">
        <v>79</v>
      </c>
      <c r="C28" s="30" t="s">
        <v>80</v>
      </c>
      <c r="D28" s="31" t="s">
        <v>62</v>
      </c>
      <c r="E28" s="26" t="s">
        <v>81</v>
      </c>
      <c r="F28" s="27" t="s">
        <v>15</v>
      </c>
      <c r="G28" s="28">
        <v>1546.4399999999996</v>
      </c>
      <c r="H28" s="29" t="s">
        <v>16</v>
      </c>
      <c r="I28" s="29" t="s">
        <v>149</v>
      </c>
    </row>
    <row r="29" spans="1:9" x14ac:dyDescent="0.25">
      <c r="A29" s="34">
        <f t="shared" si="0"/>
        <v>23</v>
      </c>
      <c r="B29" s="23" t="s">
        <v>70</v>
      </c>
      <c r="C29" s="30" t="s">
        <v>82</v>
      </c>
      <c r="D29" s="31" t="s">
        <v>62</v>
      </c>
      <c r="E29" s="26" t="s">
        <v>83</v>
      </c>
      <c r="F29" s="27" t="s">
        <v>15</v>
      </c>
      <c r="G29" s="28">
        <v>6183.8799999999992</v>
      </c>
      <c r="H29" s="29" t="s">
        <v>16</v>
      </c>
      <c r="I29" s="29" t="s">
        <v>149</v>
      </c>
    </row>
    <row r="30" spans="1:9" x14ac:dyDescent="0.25">
      <c r="A30" s="34">
        <f t="shared" si="0"/>
        <v>24</v>
      </c>
      <c r="B30" s="23" t="s">
        <v>84</v>
      </c>
      <c r="C30" s="30" t="s">
        <v>85</v>
      </c>
      <c r="D30" s="31" t="s">
        <v>62</v>
      </c>
      <c r="E30" s="26" t="s">
        <v>86</v>
      </c>
      <c r="F30" s="27" t="s">
        <v>15</v>
      </c>
      <c r="G30" s="28">
        <v>8123.2999999999938</v>
      </c>
      <c r="H30" s="29" t="s">
        <v>16</v>
      </c>
      <c r="I30" s="29" t="s">
        <v>149</v>
      </c>
    </row>
    <row r="31" spans="1:9" ht="31.5" x14ac:dyDescent="0.25">
      <c r="A31" s="34">
        <f t="shared" si="0"/>
        <v>25</v>
      </c>
      <c r="B31" s="36" t="s">
        <v>87</v>
      </c>
      <c r="C31" s="33" t="s">
        <v>88</v>
      </c>
      <c r="D31" s="31" t="s">
        <v>89</v>
      </c>
      <c r="E31" s="37" t="s">
        <v>90</v>
      </c>
      <c r="F31" s="38" t="s">
        <v>15</v>
      </c>
      <c r="G31" s="35">
        <v>5222.5999999999995</v>
      </c>
      <c r="H31" s="29" t="s">
        <v>16</v>
      </c>
      <c r="I31" s="29" t="s">
        <v>149</v>
      </c>
    </row>
    <row r="32" spans="1:9" ht="31.5" x14ac:dyDescent="0.25">
      <c r="A32" s="34">
        <f t="shared" si="0"/>
        <v>26</v>
      </c>
      <c r="B32" s="36" t="s">
        <v>91</v>
      </c>
      <c r="C32" s="33" t="s">
        <v>92</v>
      </c>
      <c r="D32" s="31" t="s">
        <v>93</v>
      </c>
      <c r="E32" s="31" t="s">
        <v>94</v>
      </c>
      <c r="F32" s="38" t="s">
        <v>15</v>
      </c>
      <c r="G32" s="35">
        <v>1563.3500000000017</v>
      </c>
      <c r="H32" s="29" t="s">
        <v>16</v>
      </c>
      <c r="I32" s="29" t="s">
        <v>149</v>
      </c>
    </row>
    <row r="33" spans="1:9" ht="31.5" x14ac:dyDescent="0.25">
      <c r="A33" s="34">
        <f t="shared" si="0"/>
        <v>27</v>
      </c>
      <c r="B33" s="36" t="s">
        <v>95</v>
      </c>
      <c r="C33" s="33" t="s">
        <v>96</v>
      </c>
      <c r="D33" s="31" t="s">
        <v>97</v>
      </c>
      <c r="E33" s="31" t="s">
        <v>98</v>
      </c>
      <c r="F33" s="38" t="s">
        <v>15</v>
      </c>
      <c r="G33" s="35">
        <v>1966.6399999999999</v>
      </c>
      <c r="H33" s="29" t="s">
        <v>16</v>
      </c>
      <c r="I33" s="29" t="s">
        <v>149</v>
      </c>
    </row>
    <row r="34" spans="1:9" ht="31.5" x14ac:dyDescent="0.25">
      <c r="A34" s="34">
        <f t="shared" si="0"/>
        <v>28</v>
      </c>
      <c r="B34" s="36" t="s">
        <v>99</v>
      </c>
      <c r="C34" s="33" t="s">
        <v>100</v>
      </c>
      <c r="D34" s="31" t="s">
        <v>89</v>
      </c>
      <c r="E34" s="37" t="s">
        <v>101</v>
      </c>
      <c r="F34" s="38" t="s">
        <v>15</v>
      </c>
      <c r="G34" s="35">
        <v>54493.020000000004</v>
      </c>
      <c r="H34" s="29" t="s">
        <v>16</v>
      </c>
      <c r="I34" s="29" t="s">
        <v>149</v>
      </c>
    </row>
    <row r="35" spans="1:9" x14ac:dyDescent="0.25">
      <c r="A35" s="34">
        <f t="shared" si="0"/>
        <v>29</v>
      </c>
      <c r="B35" s="39" t="s">
        <v>102</v>
      </c>
      <c r="C35" s="33" t="s">
        <v>103</v>
      </c>
      <c r="D35" s="40" t="s">
        <v>52</v>
      </c>
      <c r="E35" s="41" t="s">
        <v>104</v>
      </c>
      <c r="F35" s="38" t="s">
        <v>15</v>
      </c>
      <c r="G35" s="35">
        <v>4533.4400000000023</v>
      </c>
      <c r="H35" s="29" t="s">
        <v>16</v>
      </c>
      <c r="I35" s="29" t="s">
        <v>149</v>
      </c>
    </row>
    <row r="36" spans="1:9" ht="31.5" x14ac:dyDescent="0.25">
      <c r="A36" s="34">
        <f t="shared" si="0"/>
        <v>30</v>
      </c>
      <c r="B36" s="36" t="s">
        <v>105</v>
      </c>
      <c r="C36" s="33" t="s">
        <v>106</v>
      </c>
      <c r="D36" s="40" t="s">
        <v>13</v>
      </c>
      <c r="E36" s="37" t="s">
        <v>107</v>
      </c>
      <c r="F36" s="42" t="s">
        <v>108</v>
      </c>
      <c r="G36" s="35">
        <v>725.80000000000007</v>
      </c>
      <c r="H36" s="29" t="s">
        <v>16</v>
      </c>
      <c r="I36" s="29" t="s">
        <v>149</v>
      </c>
    </row>
    <row r="37" spans="1:9" ht="31.5" x14ac:dyDescent="0.25">
      <c r="A37" s="34">
        <f t="shared" si="0"/>
        <v>31</v>
      </c>
      <c r="B37" s="36" t="s">
        <v>109</v>
      </c>
      <c r="C37" s="33" t="s">
        <v>110</v>
      </c>
      <c r="D37" s="40" t="s">
        <v>111</v>
      </c>
      <c r="E37" s="37" t="s">
        <v>112</v>
      </c>
      <c r="F37" s="42" t="s">
        <v>113</v>
      </c>
      <c r="G37" s="35">
        <v>640.19999999999993</v>
      </c>
      <c r="H37" s="29" t="s">
        <v>16</v>
      </c>
      <c r="I37" s="29" t="s">
        <v>149</v>
      </c>
    </row>
    <row r="38" spans="1:9" ht="31.5" x14ac:dyDescent="0.25">
      <c r="A38" s="34">
        <f t="shared" si="0"/>
        <v>32</v>
      </c>
      <c r="B38" s="36" t="s">
        <v>114</v>
      </c>
      <c r="C38" s="33" t="s">
        <v>115</v>
      </c>
      <c r="D38" s="40" t="s">
        <v>13</v>
      </c>
      <c r="E38" s="26" t="s">
        <v>116</v>
      </c>
      <c r="F38" s="42" t="s">
        <v>113</v>
      </c>
      <c r="G38" s="35">
        <v>580.75999999999954</v>
      </c>
      <c r="H38" s="29" t="s">
        <v>16</v>
      </c>
      <c r="I38" s="29" t="s">
        <v>149</v>
      </c>
    </row>
    <row r="39" spans="1:9" ht="31.5" x14ac:dyDescent="0.25">
      <c r="A39" s="34">
        <f t="shared" si="0"/>
        <v>33</v>
      </c>
      <c r="B39" s="36" t="s">
        <v>117</v>
      </c>
      <c r="C39" s="33" t="s">
        <v>118</v>
      </c>
      <c r="D39" s="40" t="s">
        <v>52</v>
      </c>
      <c r="E39" s="37" t="s">
        <v>119</v>
      </c>
      <c r="F39" s="42" t="s">
        <v>113</v>
      </c>
      <c r="G39" s="35">
        <v>764.66999999999985</v>
      </c>
      <c r="H39" s="29" t="s">
        <v>16</v>
      </c>
      <c r="I39" s="29" t="s">
        <v>149</v>
      </c>
    </row>
    <row r="40" spans="1:9" ht="31.5" x14ac:dyDescent="0.25">
      <c r="A40" s="34">
        <f t="shared" si="0"/>
        <v>34</v>
      </c>
      <c r="B40" s="36" t="s">
        <v>120</v>
      </c>
      <c r="C40" s="33" t="s">
        <v>121</v>
      </c>
      <c r="D40" s="40" t="s">
        <v>13</v>
      </c>
      <c r="E40" s="37" t="s">
        <v>122</v>
      </c>
      <c r="F40" s="38" t="s">
        <v>123</v>
      </c>
      <c r="G40" s="35">
        <v>1456.0100000000002</v>
      </c>
      <c r="H40" s="29" t="s">
        <v>16</v>
      </c>
      <c r="I40" s="29" t="s">
        <v>149</v>
      </c>
    </row>
    <row r="41" spans="1:9" ht="31.5" x14ac:dyDescent="0.25">
      <c r="A41" s="34">
        <f t="shared" si="0"/>
        <v>35</v>
      </c>
      <c r="B41" s="36" t="s">
        <v>124</v>
      </c>
      <c r="C41" s="33" t="s">
        <v>125</v>
      </c>
      <c r="D41" s="31" t="s">
        <v>62</v>
      </c>
      <c r="E41" s="37" t="s">
        <v>126</v>
      </c>
      <c r="F41" s="38" t="s">
        <v>127</v>
      </c>
      <c r="G41" s="35">
        <v>788.65</v>
      </c>
      <c r="H41" s="29" t="s">
        <v>16</v>
      </c>
      <c r="I41" s="29" t="s">
        <v>149</v>
      </c>
    </row>
    <row r="42" spans="1:9" ht="31.5" x14ac:dyDescent="0.25">
      <c r="A42" s="34">
        <f t="shared" si="0"/>
        <v>36</v>
      </c>
      <c r="B42" s="36" t="s">
        <v>128</v>
      </c>
      <c r="C42" s="33" t="s">
        <v>129</v>
      </c>
      <c r="D42" s="40" t="s">
        <v>130</v>
      </c>
      <c r="E42" s="37" t="s">
        <v>131</v>
      </c>
      <c r="F42" s="38" t="s">
        <v>15</v>
      </c>
      <c r="G42" s="35">
        <v>529.52</v>
      </c>
      <c r="H42" s="29" t="s">
        <v>16</v>
      </c>
      <c r="I42" s="29" t="s">
        <v>149</v>
      </c>
    </row>
    <row r="43" spans="1:9" ht="31.5" x14ac:dyDescent="0.25">
      <c r="A43" s="34">
        <f t="shared" si="0"/>
        <v>37</v>
      </c>
      <c r="B43" s="36" t="s">
        <v>132</v>
      </c>
      <c r="C43" s="33" t="s">
        <v>133</v>
      </c>
      <c r="D43" s="40" t="s">
        <v>89</v>
      </c>
      <c r="E43" s="37" t="s">
        <v>134</v>
      </c>
      <c r="F43" s="38" t="s">
        <v>15</v>
      </c>
      <c r="G43" s="35">
        <v>1407.8899999999999</v>
      </c>
      <c r="H43" s="29" t="s">
        <v>16</v>
      </c>
      <c r="I43" s="29" t="s">
        <v>149</v>
      </c>
    </row>
    <row r="44" spans="1:9" ht="31.5" x14ac:dyDescent="0.25">
      <c r="A44" s="34">
        <f t="shared" si="0"/>
        <v>38</v>
      </c>
      <c r="B44" s="36" t="s">
        <v>135</v>
      </c>
      <c r="C44" s="33" t="s">
        <v>136</v>
      </c>
      <c r="D44" s="40" t="s">
        <v>97</v>
      </c>
      <c r="E44" s="37" t="s">
        <v>137</v>
      </c>
      <c r="F44" s="38" t="s">
        <v>15</v>
      </c>
      <c r="G44" s="35">
        <v>471.27</v>
      </c>
      <c r="H44" s="29" t="s">
        <v>16</v>
      </c>
      <c r="I44" s="29" t="s">
        <v>149</v>
      </c>
    </row>
    <row r="45" spans="1:9" ht="31.5" x14ac:dyDescent="0.25">
      <c r="A45" s="34">
        <f t="shared" si="0"/>
        <v>39</v>
      </c>
      <c r="B45" s="36" t="s">
        <v>138</v>
      </c>
      <c r="C45" s="33" t="s">
        <v>139</v>
      </c>
      <c r="D45" s="40" t="s">
        <v>93</v>
      </c>
      <c r="E45" s="37" t="s">
        <v>140</v>
      </c>
      <c r="F45" s="42" t="s">
        <v>141</v>
      </c>
      <c r="G45" s="35">
        <v>335.35999999999967</v>
      </c>
      <c r="H45" s="29" t="s">
        <v>16</v>
      </c>
      <c r="I45" s="29" t="s">
        <v>149</v>
      </c>
    </row>
    <row r="46" spans="1:9" ht="31.5" x14ac:dyDescent="0.25">
      <c r="A46" s="34">
        <f t="shared" si="0"/>
        <v>40</v>
      </c>
      <c r="B46" s="36" t="s">
        <v>142</v>
      </c>
      <c r="C46" s="33" t="s">
        <v>143</v>
      </c>
      <c r="D46" s="40" t="s">
        <v>97</v>
      </c>
      <c r="E46" s="37" t="s">
        <v>144</v>
      </c>
      <c r="F46" s="38" t="s">
        <v>113</v>
      </c>
      <c r="G46" s="35">
        <v>1065.48</v>
      </c>
      <c r="H46" s="29" t="s">
        <v>16</v>
      </c>
      <c r="I46" s="29" t="s">
        <v>149</v>
      </c>
    </row>
    <row r="47" spans="1:9" ht="31.5" x14ac:dyDescent="0.25">
      <c r="A47" s="34">
        <f t="shared" si="0"/>
        <v>41</v>
      </c>
      <c r="B47" s="36" t="s">
        <v>145</v>
      </c>
      <c r="C47" s="33" t="s">
        <v>146</v>
      </c>
      <c r="D47" s="40" t="s">
        <v>147</v>
      </c>
      <c r="E47" s="37" t="s">
        <v>148</v>
      </c>
      <c r="F47" s="38" t="s">
        <v>113</v>
      </c>
      <c r="G47" s="35">
        <v>912.17000000000007</v>
      </c>
      <c r="H47" s="29" t="s">
        <v>16</v>
      </c>
      <c r="I47" s="29" t="s">
        <v>149</v>
      </c>
    </row>
  </sheetData>
  <mergeCells count="2">
    <mergeCell ref="B2:I2"/>
    <mergeCell ref="B6:I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16.05.2022 г.</vt:lpstr>
      <vt:lpstr>'16.05.2022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2022-05-16T11:57:38Z</dcterms:modified>
</cp:coreProperties>
</file>